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TODOS OS CONVENIOS\2. EM ANDAMENTO\63. QUADRA POLIESPORTIVA DISTRITO DO LOBO\2. ORÇAMENTO\QUADRA SEM COBERTURA\"/>
    </mc:Choice>
  </mc:AlternateContent>
  <bookViews>
    <workbookView xWindow="0" yWindow="0" windowWidth="28800" windowHeight="12210"/>
  </bookViews>
  <sheets>
    <sheet name="Buttons" sheetId="1" r:id="rId1"/>
  </sheets>
  <calcPr calcId="162913"/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<sst xmlns="http://schemas.openxmlformats.org/spreadsheetml/2006/main" count="69" uniqueCount="55">
  <si>
    <t>Obra</t>
  </si>
  <si>
    <t>Bancos</t>
  </si>
  <si>
    <t>B.D.I.</t>
  </si>
  <si>
    <t>Encargos Sociais</t>
  </si>
  <si>
    <t>QUADRA POLIESPORTIVA DISTRITO DO LOBO</t>
  </si>
  <si>
    <t xml:space="preserve">SINAPI - 11/2024 - São Paulo
CPOS/CDHU - 01/2025 - São Paulo
FDE - 10/2024 - São Paulo
</t>
  </si>
  <si>
    <t>21,23%</t>
  </si>
  <si>
    <t>Desonerado: embutido nos preços unitário dos insumos de mão de obra, de acordo com as bases.</t>
  </si>
  <si>
    <t>Cronograma Físico e Financeiro</t>
  </si>
  <si>
    <t>Item</t>
  </si>
  <si>
    <t>Descrição</t>
  </si>
  <si>
    <t>Total Por Etapa</t>
  </si>
  <si>
    <t>30 DIAS</t>
  </si>
  <si>
    <t xml:space="preserve"> 1 </t>
  </si>
  <si>
    <t>IDENTIFICAÇÃO DA OBRA</t>
  </si>
  <si>
    <t>100,00%
6.587,40</t>
  </si>
  <si>
    <t/>
  </si>
  <si>
    <t xml:space="preserve"> 2 </t>
  </si>
  <si>
    <t>LIMPEZA DE TERRENO</t>
  </si>
  <si>
    <t>100,00%
5.171,81</t>
  </si>
  <si>
    <t xml:space="preserve"> 3 </t>
  </si>
  <si>
    <t>LOCAÇÃO DE OBRA</t>
  </si>
  <si>
    <t>100,00%
25.647,63</t>
  </si>
  <si>
    <t xml:space="preserve"> 4 </t>
  </si>
  <si>
    <t>APILOAMENTO E NIVELAMENTO MECANIZADO</t>
  </si>
  <si>
    <t>100,00%
8.142,78</t>
  </si>
  <si>
    <t xml:space="preserve"> 5 </t>
  </si>
  <si>
    <t>FUNDAÇÃO</t>
  </si>
  <si>
    <t xml:space="preserve"> 6 </t>
  </si>
  <si>
    <t>ALVENARIA</t>
  </si>
  <si>
    <t>100,00%
8.206,54</t>
  </si>
  <si>
    <t xml:space="preserve"> 7 </t>
  </si>
  <si>
    <t>REGULARIZAÇÃO DO PISO</t>
  </si>
  <si>
    <t xml:space="preserve"> 8 </t>
  </si>
  <si>
    <t>ITENS HIDRAULICA</t>
  </si>
  <si>
    <t xml:space="preserve"> 9 </t>
  </si>
  <si>
    <t>ELÉTRICA</t>
  </si>
  <si>
    <t>100,00%
17.468,02</t>
  </si>
  <si>
    <t xml:space="preserve"> 10 </t>
  </si>
  <si>
    <t>LIMPEZA FINAL</t>
  </si>
  <si>
    <t>100,00%
11.629,18</t>
  </si>
  <si>
    <t>Porcentagem</t>
  </si>
  <si>
    <t>Custo</t>
  </si>
  <si>
    <t>Porcentagem Acumulado</t>
  </si>
  <si>
    <t>Custo Acumulado</t>
  </si>
  <si>
    <t>TÉCNICO RESPONSÁVEL: Caroline do Nascimento Lima</t>
  </si>
  <si>
    <t>N.º CAU: A279498-5</t>
  </si>
  <si>
    <t>TÉCNICO RESPONSÁVEL: Larissa Batista Paes</t>
  </si>
  <si>
    <t>Nº CAU: A269794-7</t>
  </si>
  <si>
    <t>FISCAL RESPONSÁVEL: Ricaldo Manoel Silva</t>
  </si>
  <si>
    <t>N.º CREA: 5070431839/SP</t>
  </si>
  <si>
    <t>100,00%
21.943,28</t>
  </si>
  <si>
    <t>100,00%
46.096,02</t>
  </si>
  <si>
    <t>100,00%
10.975,47</t>
  </si>
  <si>
    <t xml:space="preserve">                       Itatinga, 11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</si>
</sst>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color rgb="FF000000"/>
      <name val="Arial"/>
      <family val="1"/>
    </font>
    <font>
      <sz val="10"/>
      <color indexed="8"/>
      <name val="MS Sans Serif"/>
      <family val="2"/>
    </font>
    <font>
      <sz val="11"/>
      <color indexed="8"/>
      <name val="Arial"/>
      <family val="2"/>
    </font>
    <font>
      <b/>
      <sz val="9.85"/>
      <color indexed="8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/>
      <right/>
      <top/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Protection="0">
      <alignment vertical="center"/>
    </xf>
  </cellStyleXfs>
  <cellXfs count="42">
    <xf numFmtId="0" fontId="0" fillId="0" borderId="0" xfId="0"/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1" fillId="8" borderId="7" xfId="0" applyFont="1" applyFill="1" applyBorder="1" applyAlignment="1">
      <alignment horizontal="left" vertical="top" wrapText="1"/>
    </xf>
    <xf numFmtId="0" fontId="11" fillId="8" borderId="0" xfId="0" applyFont="1" applyFill="1" applyBorder="1" applyAlignment="1">
      <alignment horizontal="left" vertical="top" wrapText="1"/>
    </xf>
    <xf numFmtId="0" fontId="0" fillId="0" borderId="8" xfId="0" applyBorder="1" applyAlignment="1"/>
    <xf numFmtId="0" fontId="4" fillId="4" borderId="10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right" vertical="top" wrapText="1"/>
    </xf>
    <xf numFmtId="0" fontId="12" fillId="9" borderId="8" xfId="0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right" vertical="top" wrapText="1"/>
    </xf>
    <xf numFmtId="0" fontId="15" fillId="12" borderId="2" xfId="0" applyFont="1" applyFill="1" applyBorder="1" applyAlignment="1">
      <alignment horizontal="right" vertical="top" wrapText="1"/>
    </xf>
    <xf numFmtId="0" fontId="14" fillId="11" borderId="0" xfId="0" applyFont="1" applyFill="1" applyBorder="1" applyAlignment="1">
      <alignment horizontal="center" vertical="top" wrapText="1"/>
    </xf>
    <xf numFmtId="0" fontId="12" fillId="9" borderId="0" xfId="0" applyFont="1" applyFill="1" applyBorder="1" applyAlignment="1">
      <alignment horizontal="center" vertical="top" wrapText="1"/>
    </xf>
    <xf numFmtId="0" fontId="12" fillId="9" borderId="7" xfId="0" applyFont="1" applyFill="1" applyBorder="1" applyAlignment="1">
      <alignment horizontal="center"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13" borderId="0" xfId="0" applyFont="1" applyFill="1" applyBorder="1" applyAlignment="1">
      <alignment vertical="center" wrapText="1"/>
    </xf>
    <xf numFmtId="0" fontId="10" fillId="11" borderId="0" xfId="0" applyFont="1" applyFill="1" applyBorder="1" applyAlignment="1">
      <alignment horizontal="left" vertical="center" wrapText="1"/>
    </xf>
    <xf numFmtId="0" fontId="9" fillId="12" borderId="2" xfId="0" applyFont="1" applyFill="1" applyBorder="1" applyAlignment="1">
      <alignment horizontal="right" vertical="top" wrapText="1"/>
    </xf>
    <xf numFmtId="0" fontId="6" fillId="7" borderId="1" xfId="0" applyFont="1" applyFill="1" applyBorder="1" applyAlignment="1">
      <alignment horizontal="right" vertical="top" wrapText="1"/>
    </xf>
    <xf numFmtId="4" fontId="13" fillId="10" borderId="0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9" fontId="13" fillId="10" borderId="0" xfId="0" applyNumberFormat="1" applyFont="1" applyFill="1" applyBorder="1" applyAlignment="1">
      <alignment horizontal="right" vertical="top" wrapText="1"/>
    </xf>
    <xf numFmtId="0" fontId="8" fillId="13" borderId="7" xfId="0" applyFont="1" applyFill="1" applyBorder="1" applyAlignment="1">
      <alignment vertical="center" wrapText="1"/>
    </xf>
    <xf numFmtId="0" fontId="17" fillId="13" borderId="7" xfId="1" applyFont="1" applyFill="1" applyBorder="1" applyAlignment="1">
      <alignment vertical="center"/>
    </xf>
    <xf numFmtId="0" fontId="0" fillId="0" borderId="12" xfId="0" applyBorder="1" applyAlignment="1">
      <alignment horizontal="center"/>
    </xf>
    <xf numFmtId="0" fontId="17" fillId="13" borderId="7" xfId="1" applyFont="1" applyFill="1" applyBorder="1" applyAlignment="1">
      <alignment horizontal="left" vertical="center"/>
    </xf>
    <xf numFmtId="0" fontId="17" fillId="13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8" fillId="13" borderId="0" xfId="0" applyFont="1" applyFill="1" applyBorder="1" applyAlignment="1">
      <alignment horizontal="left" vertical="center" wrapText="1"/>
    </xf>
    <xf numFmtId="0" fontId="11" fillId="8" borderId="7" xfId="0" applyFont="1" applyFill="1" applyBorder="1" applyAlignment="1">
      <alignment horizontal="left" vertical="top" wrapText="1"/>
    </xf>
    <xf numFmtId="0" fontId="11" fillId="8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11" fillId="8" borderId="8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right" vertical="top" wrapText="1"/>
    </xf>
  </cellXfs>
  <cellStyles count="4">
    <cellStyle name="Moeda 2" xfId="3"/>
    <cellStyle name="Normal" xfId="0" builtinId="0"/>
    <cellStyle name="Normal 2" xfId="1"/>
    <cellStyle name="Vírgul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419101</xdr:colOff>
      <xdr:row>0</xdr:row>
      <xdr:rowOff>171451</xdr:rowOff>
    </xdr:from>
    <xdr:to>
      <xdr:col>0</xdr:col>
      <xdr:colOff>1399761</xdr:colOff>
      <xdr:row>2</xdr:row>
      <xdr:rowOff>19051</xdr:rowOff>
    </xdr:to>
    <xdr:pic>
      <xdr:nvPicPr>
        <xdr:cNvPr id="2" name="Picture 1" descr="Brasão">
          <a:extLst>
            <a:ext uri="{FF2B5EF4-FFF2-40B4-BE49-F238E27FC236}">
              <a16:creationId xmlns:a16="http://schemas.microsoft.com/office/drawing/2014/main" id="{C0A27048-9BBD-4BE4-A6BD-2CFAC1A71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1" y="171451"/>
          <a:ext cx="980660" cy="1239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showOutlineSymbols="0" showWhiteSpace="0" zoomScale="115" zoomScaleNormal="115" workbookViewId="0">
      <selection activeCell="D18" sqref="D18"/>
    </sheetView>
  </sheetViews>
  <sheetFormatPr defaultRowHeight="14.25" x14ac:dyDescent="0.2"/>
  <cols>
    <col min="1" max="1" width="26.875" customWidth="1"/>
    <col min="2" max="2" width="60" bestFit="1" customWidth="1"/>
    <col min="3" max="3" width="20" bestFit="1" customWidth="1"/>
    <col min="4" max="30" width="12" bestFit="1" customWidth="1"/>
  </cols>
  <sheetData>
    <row r="1" spans="1:11" ht="15" x14ac:dyDescent="0.2">
      <c r="A1" s="1"/>
      <c r="B1" s="2" t="s">
        <v>0</v>
      </c>
      <c r="C1" s="2" t="s">
        <v>1</v>
      </c>
      <c r="D1" s="36" t="s">
        <v>2</v>
      </c>
      <c r="E1" s="36"/>
      <c r="F1" s="36" t="s">
        <v>3</v>
      </c>
      <c r="G1" s="37"/>
    </row>
    <row r="2" spans="1:11" ht="95.1" customHeight="1" x14ac:dyDescent="0.2">
      <c r="A2" s="3"/>
      <c r="B2" s="4" t="s">
        <v>4</v>
      </c>
      <c r="C2" s="4" t="s">
        <v>5</v>
      </c>
      <c r="D2" s="35" t="s">
        <v>6</v>
      </c>
      <c r="E2" s="35"/>
      <c r="F2" s="35" t="s">
        <v>7</v>
      </c>
      <c r="G2" s="38"/>
    </row>
    <row r="3" spans="1:11" ht="15" customHeight="1" x14ac:dyDescent="0.25">
      <c r="A3" s="39" t="s">
        <v>8</v>
      </c>
      <c r="B3" s="40"/>
      <c r="C3" s="40"/>
      <c r="D3" s="40"/>
      <c r="E3" s="40"/>
      <c r="F3" s="40"/>
      <c r="G3" s="5"/>
    </row>
    <row r="4" spans="1:11" ht="15" x14ac:dyDescent="0.2">
      <c r="A4" s="6" t="s">
        <v>9</v>
      </c>
      <c r="B4" s="7" t="s">
        <v>10</v>
      </c>
      <c r="C4" s="8" t="s">
        <v>11</v>
      </c>
      <c r="D4" s="8" t="s">
        <v>12</v>
      </c>
      <c r="E4" s="41"/>
      <c r="F4" s="41"/>
      <c r="G4" s="9"/>
    </row>
    <row r="5" spans="1:11" ht="24" customHeight="1" thickBot="1" x14ac:dyDescent="0.25">
      <c r="A5" s="10" t="s">
        <v>13</v>
      </c>
      <c r="B5" s="11" t="s">
        <v>14</v>
      </c>
      <c r="C5" s="12" t="s">
        <v>15</v>
      </c>
      <c r="D5" s="13" t="s">
        <v>15</v>
      </c>
      <c r="E5" s="24"/>
      <c r="F5" s="24"/>
      <c r="G5" s="9"/>
    </row>
    <row r="6" spans="1:11" ht="24" customHeight="1" thickTop="1" thickBot="1" x14ac:dyDescent="0.25">
      <c r="A6" s="10" t="s">
        <v>17</v>
      </c>
      <c r="B6" s="11" t="s">
        <v>18</v>
      </c>
      <c r="C6" s="12" t="s">
        <v>19</v>
      </c>
      <c r="D6" s="13" t="s">
        <v>19</v>
      </c>
      <c r="E6" s="24"/>
      <c r="F6" s="24"/>
      <c r="G6" s="9"/>
    </row>
    <row r="7" spans="1:11" ht="24" customHeight="1" thickTop="1" thickBot="1" x14ac:dyDescent="0.25">
      <c r="A7" s="10" t="s">
        <v>20</v>
      </c>
      <c r="B7" s="11" t="s">
        <v>21</v>
      </c>
      <c r="C7" s="12" t="s">
        <v>22</v>
      </c>
      <c r="D7" s="13" t="s">
        <v>22</v>
      </c>
      <c r="E7" s="24"/>
      <c r="F7" s="24"/>
      <c r="G7" s="9"/>
      <c r="K7">
        <v>6587.4</v>
      </c>
    </row>
    <row r="8" spans="1:11" ht="24" customHeight="1" thickTop="1" thickBot="1" x14ac:dyDescent="0.25">
      <c r="A8" s="10" t="s">
        <v>23</v>
      </c>
      <c r="B8" s="11" t="s">
        <v>24</v>
      </c>
      <c r="C8" s="12" t="s">
        <v>25</v>
      </c>
      <c r="D8" s="13" t="s">
        <v>25</v>
      </c>
      <c r="E8" s="24"/>
      <c r="F8" s="24"/>
      <c r="G8" s="9"/>
      <c r="K8">
        <v>5171.8100000000004</v>
      </c>
    </row>
    <row r="9" spans="1:11" ht="24" customHeight="1" thickTop="1" thickBot="1" x14ac:dyDescent="0.25">
      <c r="A9" s="10" t="s">
        <v>26</v>
      </c>
      <c r="B9" s="11" t="s">
        <v>27</v>
      </c>
      <c r="C9" s="23" t="s">
        <v>52</v>
      </c>
      <c r="D9" s="22" t="s">
        <v>52</v>
      </c>
      <c r="E9" s="24"/>
      <c r="F9" s="24"/>
      <c r="G9" s="9"/>
      <c r="K9">
        <v>25647.63</v>
      </c>
    </row>
    <row r="10" spans="1:11" ht="24" customHeight="1" thickTop="1" thickBot="1" x14ac:dyDescent="0.25">
      <c r="A10" s="10" t="s">
        <v>28</v>
      </c>
      <c r="B10" s="11" t="s">
        <v>29</v>
      </c>
      <c r="C10" s="12" t="s">
        <v>30</v>
      </c>
      <c r="D10" s="13" t="s">
        <v>30</v>
      </c>
      <c r="E10" s="24"/>
      <c r="F10" s="24"/>
      <c r="G10" s="9"/>
      <c r="K10">
        <v>8142.78</v>
      </c>
    </row>
    <row r="11" spans="1:11" ht="24" customHeight="1" thickTop="1" thickBot="1" x14ac:dyDescent="0.25">
      <c r="A11" s="10" t="s">
        <v>31</v>
      </c>
      <c r="B11" s="11" t="s">
        <v>32</v>
      </c>
      <c r="C11" s="23" t="s">
        <v>51</v>
      </c>
      <c r="D11" s="13" t="s">
        <v>51</v>
      </c>
      <c r="E11" s="24"/>
      <c r="F11" s="24"/>
      <c r="G11" s="9"/>
      <c r="K11">
        <v>46096.02</v>
      </c>
    </row>
    <row r="12" spans="1:11" ht="24" customHeight="1" thickTop="1" thickBot="1" x14ac:dyDescent="0.25">
      <c r="A12" s="10" t="s">
        <v>33</v>
      </c>
      <c r="B12" s="11" t="s">
        <v>34</v>
      </c>
      <c r="C12" s="23" t="s">
        <v>53</v>
      </c>
      <c r="D12" s="22" t="s">
        <v>53</v>
      </c>
      <c r="E12" s="24"/>
      <c r="F12" s="24"/>
      <c r="G12" s="9"/>
      <c r="K12">
        <v>8206.5400000000009</v>
      </c>
    </row>
    <row r="13" spans="1:11" ht="24" customHeight="1" thickTop="1" thickBot="1" x14ac:dyDescent="0.25">
      <c r="A13" s="10" t="s">
        <v>35</v>
      </c>
      <c r="B13" s="11" t="s">
        <v>36</v>
      </c>
      <c r="C13" s="12" t="s">
        <v>37</v>
      </c>
      <c r="D13" s="13" t="s">
        <v>37</v>
      </c>
      <c r="E13" s="24"/>
      <c r="F13" s="24"/>
      <c r="G13" s="9"/>
      <c r="K13">
        <v>21943.279999999999</v>
      </c>
    </row>
    <row r="14" spans="1:11" ht="24" customHeight="1" thickTop="1" thickBot="1" x14ac:dyDescent="0.25">
      <c r="A14" s="10" t="s">
        <v>38</v>
      </c>
      <c r="B14" s="11" t="s">
        <v>39</v>
      </c>
      <c r="C14" s="12" t="s">
        <v>40</v>
      </c>
      <c r="D14" s="13" t="s">
        <v>40</v>
      </c>
      <c r="E14" s="24"/>
      <c r="F14" s="24"/>
      <c r="G14" s="9"/>
      <c r="K14">
        <v>10975.47</v>
      </c>
    </row>
    <row r="15" spans="1:11" ht="15" thickTop="1" x14ac:dyDescent="0.2">
      <c r="A15" s="34" t="s">
        <v>41</v>
      </c>
      <c r="B15" s="35"/>
      <c r="C15" s="4"/>
      <c r="D15" s="26">
        <v>1</v>
      </c>
      <c r="E15" s="26"/>
      <c r="F15" s="26"/>
      <c r="G15" s="9"/>
      <c r="K15">
        <v>17468.02</v>
      </c>
    </row>
    <row r="16" spans="1:11" x14ac:dyDescent="0.2">
      <c r="A16" s="34" t="s">
        <v>42</v>
      </c>
      <c r="B16" s="35"/>
      <c r="C16" s="4"/>
      <c r="D16" s="24">
        <v>161868.16</v>
      </c>
      <c r="E16" s="24"/>
      <c r="F16" s="24"/>
      <c r="G16" s="9"/>
      <c r="K16">
        <v>11629.18</v>
      </c>
    </row>
    <row r="17" spans="1:11" x14ac:dyDescent="0.2">
      <c r="A17" s="34" t="s">
        <v>43</v>
      </c>
      <c r="B17" s="35"/>
      <c r="C17" s="4"/>
      <c r="D17" s="26">
        <v>1</v>
      </c>
      <c r="E17" s="26"/>
      <c r="F17" s="26"/>
      <c r="G17" s="9"/>
      <c r="J17" s="25"/>
      <c r="K17">
        <f>SUM(K7+K8+K9+K10+K11+K12+K13+K14+K15+K16)</f>
        <v>161868.12999999998</v>
      </c>
    </row>
    <row r="18" spans="1:11" x14ac:dyDescent="0.2">
      <c r="A18" s="34" t="s">
        <v>44</v>
      </c>
      <c r="B18" s="35"/>
      <c r="C18" s="4"/>
      <c r="D18" s="24">
        <v>161868.16</v>
      </c>
      <c r="E18" s="24"/>
      <c r="F18" s="24"/>
      <c r="G18" s="9"/>
    </row>
    <row r="19" spans="1:11" x14ac:dyDescent="0.2">
      <c r="A19" s="30" t="s">
        <v>54</v>
      </c>
      <c r="B19" s="31"/>
      <c r="C19" s="31"/>
      <c r="D19" s="31"/>
      <c r="E19" s="14"/>
      <c r="F19" s="14"/>
      <c r="G19" s="9"/>
    </row>
    <row r="20" spans="1:11" ht="42.75" customHeight="1" x14ac:dyDescent="0.2">
      <c r="A20" s="27" t="s">
        <v>45</v>
      </c>
      <c r="B20" s="20" t="s">
        <v>47</v>
      </c>
      <c r="C20" s="33" t="s">
        <v>49</v>
      </c>
      <c r="D20" s="33"/>
      <c r="E20" s="33"/>
      <c r="F20" s="33"/>
      <c r="G20" s="9"/>
    </row>
    <row r="21" spans="1:11" ht="12.75" customHeight="1" x14ac:dyDescent="0.2">
      <c r="A21" s="28" t="s">
        <v>46</v>
      </c>
      <c r="B21" s="21" t="s">
        <v>48</v>
      </c>
      <c r="C21" s="32" t="s">
        <v>50</v>
      </c>
      <c r="D21" s="32"/>
      <c r="E21" s="32"/>
      <c r="F21" s="32"/>
      <c r="G21" s="5"/>
    </row>
    <row r="22" spans="1:11" x14ac:dyDescent="0.2">
      <c r="A22" s="16"/>
      <c r="B22" s="15"/>
      <c r="C22" s="15"/>
      <c r="D22" s="15"/>
      <c r="E22" s="15"/>
      <c r="F22" s="15"/>
      <c r="G22" s="9"/>
    </row>
    <row r="23" spans="1:11" ht="15" thickBot="1" x14ac:dyDescent="0.25">
      <c r="A23" s="17"/>
      <c r="B23" s="18"/>
      <c r="C23" s="18"/>
      <c r="D23" s="29"/>
      <c r="E23" s="29"/>
      <c r="F23" s="29"/>
      <c r="G23" s="19"/>
    </row>
  </sheetData>
  <mergeCells count="13">
    <mergeCell ref="D1:E1"/>
    <mergeCell ref="F1:G1"/>
    <mergeCell ref="D2:E2"/>
    <mergeCell ref="F2:G2"/>
    <mergeCell ref="A3:F3"/>
    <mergeCell ref="D23:F23"/>
    <mergeCell ref="A19:D19"/>
    <mergeCell ref="C21:F21"/>
    <mergeCell ref="C20:F20"/>
    <mergeCell ref="A15:B15"/>
    <mergeCell ref="A16:B16"/>
    <mergeCell ref="A17:B17"/>
    <mergeCell ref="A18:B18"/>
  </mergeCells>
  <pageMargins left="0.23622047244094491" right="0.23622047244094491" top="0.74803149606299213" bottom="0.74803149606299213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Buttons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Engenharia03</cp:lastModifiedBy>
  <cp:revision>0</cp:revision>
  <cp:lastPrinted>2025-01-23T14:44:19Z</cp:lastPrinted>
  <dcterms:created xsi:type="dcterms:W3CDTF">2025-01-23T14:19:33Z</dcterms:created>
  <dcterms:modified xsi:type="dcterms:W3CDTF">2025-05-26T16:24:39Z</dcterms:modified>
</cp:coreProperties>
</file>